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filterPrivacy="1" defaultThemeVersion="124226"/>
  <xr:revisionPtr revIDLastSave="0" documentId="13_ncr:1_{A7E36798-366C-7C4D-A70C-1AB16C54D8A3}" xr6:coauthVersionLast="45" xr6:coauthVersionMax="47" xr10:uidLastSave="{00000000-0000-0000-0000-000000000000}"/>
  <bookViews>
    <workbookView xWindow="1560" yWindow="1320" windowWidth="27160" windowHeight="15020" activeTab="1" xr2:uid="{00000000-000D-0000-FFFF-FFFF00000000}"/>
  </bookViews>
  <sheets>
    <sheet name="foxz" sheetId="4" state="veryHidden" r:id="rId1"/>
    <sheet name="DANH SÁCH TRÚNG TUYỂN" sheetId="2" r:id="rId2"/>
    <sheet name="DANH SÁCH KHÔNG TRÚNG TUYỂ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3" l="1"/>
  <c r="M31" i="3"/>
  <c r="M29" i="3"/>
  <c r="M26" i="3"/>
  <c r="M23" i="3"/>
  <c r="M22" i="3"/>
  <c r="M21" i="3"/>
  <c r="M20" i="3"/>
  <c r="M19" i="3"/>
  <c r="M18" i="3"/>
  <c r="M16" i="3"/>
  <c r="M15" i="3"/>
  <c r="M14" i="3"/>
  <c r="M13" i="3"/>
  <c r="M12" i="3"/>
  <c r="M11" i="3"/>
  <c r="M10" i="3"/>
  <c r="M9" i="3"/>
  <c r="M8" i="3"/>
  <c r="M38" i="2"/>
  <c r="M36" i="2"/>
  <c r="M34" i="2"/>
  <c r="M32" i="2"/>
  <c r="M30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<sst xmlns="http://schemas.openxmlformats.org/spreadsheetml/2006/main" count="456" uniqueCount="182">
  <si>
    <t>Nữ</t>
  </si>
  <si>
    <t>Trình độ 
ngoại ngữ</t>
  </si>
  <si>
    <t>Trình độ
 Tin học</t>
  </si>
  <si>
    <t>Điểm ưu tiên</t>
  </si>
  <si>
    <t>Họ và tên</t>
  </si>
  <si>
    <t>Tổng
 điểm</t>
  </si>
  <si>
    <t>I</t>
  </si>
  <si>
    <t>Số 
TT</t>
  </si>
  <si>
    <t>CỘNG HÒA XÃ HỘI CHỦ NGHĨA VIỆT NAM</t>
  </si>
  <si>
    <t>Độc lập - Tự do - Hạnh phúc</t>
  </si>
  <si>
    <t>Nguyễn Thị Huyền</t>
  </si>
  <si>
    <t>Lang Thị Hà</t>
  </si>
  <si>
    <t>Y Thoa</t>
  </si>
  <si>
    <t>Nguyễn Thị Mỹ Phúc</t>
  </si>
  <si>
    <t>Nguyễn Thị Dung</t>
  </si>
  <si>
    <t>Y Duyên</t>
  </si>
  <si>
    <t>Bùi Thị Thu Thảo</t>
  </si>
  <si>
    <t>Vi Thị Vân</t>
  </si>
  <si>
    <t xml:space="preserve">Y Triết </t>
  </si>
  <si>
    <t>Nguyễn Thị Tài Linh</t>
  </si>
  <si>
    <t>Lò Thị Khánh</t>
  </si>
  <si>
    <t>Ksor Khuít</t>
  </si>
  <si>
    <t>Y Nhớ</t>
  </si>
  <si>
    <t>Y Dịu</t>
  </si>
  <si>
    <t>Y Kim Hạnh</t>
  </si>
  <si>
    <t>Y Hồng Liêng</t>
  </si>
  <si>
    <t>10/12/1995</t>
  </si>
  <si>
    <t>Kinh</t>
  </si>
  <si>
    <t>05/4/1990</t>
  </si>
  <si>
    <t>Thái</t>
  </si>
  <si>
    <t>19/01/2002</t>
  </si>
  <si>
    <t>Gia rai</t>
  </si>
  <si>
    <t>22/04/1997</t>
  </si>
  <si>
    <t>03/7/1977</t>
  </si>
  <si>
    <t>02/10/2000</t>
  </si>
  <si>
    <t>Giẻ - Triêng</t>
  </si>
  <si>
    <t>17/10/1999</t>
  </si>
  <si>
    <t>18/06/1985</t>
  </si>
  <si>
    <t>05/02/2001</t>
  </si>
  <si>
    <t>19/5/2002</t>
  </si>
  <si>
    <t>02/9/2002</t>
  </si>
  <si>
    <t>15/10/1996</t>
  </si>
  <si>
    <t>30/12/2002</t>
  </si>
  <si>
    <t>17/01/2001</t>
  </si>
  <si>
    <t>Xơ Đăng</t>
  </si>
  <si>
    <t>04/10/2003</t>
  </si>
  <si>
    <t>26/8/2003</t>
  </si>
  <si>
    <t>DTTS</t>
  </si>
  <si>
    <t>II</t>
  </si>
  <si>
    <t>Trần Thị Thu Hương</t>
  </si>
  <si>
    <t>Nguyễn Trúc Quỳnh</t>
  </si>
  <si>
    <t>Y Búc</t>
  </si>
  <si>
    <t>Y Bưn</t>
  </si>
  <si>
    <t>Y Nay</t>
  </si>
  <si>
    <t>Phạm Thị Thu</t>
  </si>
  <si>
    <t>Tạ Xuân Vinh</t>
  </si>
  <si>
    <t>Trịnh Minh Toàn</t>
  </si>
  <si>
    <t>Nguyễn Thị Thu</t>
  </si>
  <si>
    <t>Hà Thị Hương</t>
  </si>
  <si>
    <t>Lưu Hồng Quyên</t>
  </si>
  <si>
    <t>Nguyễn Thị Thảo Nguyên</t>
  </si>
  <si>
    <t>Rơ Lan Thoa</t>
  </si>
  <si>
    <t>Siu Phước</t>
  </si>
  <si>
    <t>Y Quanh</t>
  </si>
  <si>
    <t>R Mah Ngân</t>
  </si>
  <si>
    <t>Puih Hăng</t>
  </si>
  <si>
    <t>Y Quế</t>
  </si>
  <si>
    <t>Rơ Lan Xoái</t>
  </si>
  <si>
    <t>12/7/1990</t>
  </si>
  <si>
    <t>Cơ tu</t>
  </si>
  <si>
    <t>11/06/2002</t>
  </si>
  <si>
    <t>08/3/1998</t>
  </si>
  <si>
    <t>Ha Lăng</t>
  </si>
  <si>
    <t>25/10/2000</t>
  </si>
  <si>
    <t>11/8/2002</t>
  </si>
  <si>
    <t>Bana</t>
  </si>
  <si>
    <t>10/12/1996</t>
  </si>
  <si>
    <t xml:space="preserve">Kinh </t>
  </si>
  <si>
    <t>02/03/2002</t>
  </si>
  <si>
    <t>25/06/1987</t>
  </si>
  <si>
    <t>24/6/2000</t>
  </si>
  <si>
    <t>19/05/1994</t>
  </si>
  <si>
    <t>04/08/1995</t>
  </si>
  <si>
    <t>04/7/2002</t>
  </si>
  <si>
    <t>05/3/2001</t>
  </si>
  <si>
    <t>05/6/2002</t>
  </si>
  <si>
    <t>16/01/1998</t>
  </si>
  <si>
    <t>22/8/2002</t>
  </si>
  <si>
    <t>25/7/2000</t>
  </si>
  <si>
    <t>01/01/1994</t>
  </si>
  <si>
    <t>Ngày tháng 
năm sinh</t>
  </si>
  <si>
    <t>Đại học</t>
  </si>
  <si>
    <t>Con TB</t>
  </si>
  <si>
    <t>Nguyễn Thanh Trị</t>
  </si>
  <si>
    <t>04/12/1984</t>
  </si>
  <si>
    <t>Nguyễn Thị Mỹ Nương</t>
  </si>
  <si>
    <t>21/11/2000</t>
  </si>
  <si>
    <t>Lê Duy Cường</t>
  </si>
  <si>
    <t>08/3/1990</t>
  </si>
  <si>
    <t>Nguyễn Khắc Vĩnh</t>
  </si>
  <si>
    <t>21/07/1995</t>
  </si>
  <si>
    <t>III</t>
  </si>
  <si>
    <t>IV</t>
  </si>
  <si>
    <t>V</t>
  </si>
  <si>
    <t>VI</t>
  </si>
  <si>
    <t>Nghiêm Thị Thu Trang</t>
  </si>
  <si>
    <t>09/9/1999</t>
  </si>
  <si>
    <t>28/4/1995</t>
  </si>
  <si>
    <t>Trần Thị Hoài Thương</t>
  </si>
  <si>
    <t>05/12/1982</t>
  </si>
  <si>
    <t>VII</t>
  </si>
  <si>
    <t>Nguyễn Thị Thu Thảo</t>
  </si>
  <si>
    <t>26/12/1995</t>
  </si>
  <si>
    <t>Hoàng Văn Đông</t>
  </si>
  <si>
    <t>10/10/1991</t>
  </si>
  <si>
    <t>ƯDCNTT cơ bản</t>
  </si>
  <si>
    <t>Tiếng Anh</t>
  </si>
  <si>
    <t>Tiếng Anh trình độ bậc 3</t>
  </si>
  <si>
    <t xml:space="preserve">Tiếng Anh trình độ B </t>
  </si>
  <si>
    <t xml:space="preserve">ƯDCNTT cơ bản </t>
  </si>
  <si>
    <t xml:space="preserve">Tiếng Anh trình độ A </t>
  </si>
  <si>
    <t>Tin học 
trình độ B</t>
  </si>
  <si>
    <t>Tin học trình độ B</t>
  </si>
  <si>
    <t xml:space="preserve">Tiếng Anh trình độ C </t>
  </si>
  <si>
    <t>Tiếng Anh trình độ B1</t>
  </si>
  <si>
    <t>Tiếng Anh trình độ B</t>
  </si>
  <si>
    <t>Tin học trình độ A</t>
  </si>
  <si>
    <t>Tiếng Anh trình độ bậc B</t>
  </si>
  <si>
    <t>Tiếng Anh 
trình độ B</t>
  </si>
  <si>
    <t>Tiếng Anh trình độ bậc A2</t>
  </si>
  <si>
    <t>x</t>
  </si>
  <si>
    <t xml:space="preserve">ỦY BAN NHÂN DÂN </t>
  </si>
  <si>
    <t>HUYỆN IA H'DRAI</t>
  </si>
  <si>
    <t>Điểm vấn đáp</t>
  </si>
  <si>
    <t>Kết quả tuyển dụng</t>
  </si>
  <si>
    <t>Ghi chú</t>
  </si>
  <si>
    <t>Trình độ 
chuyên môn</t>
  </si>
  <si>
    <t>Đối tượng ưu tiên</t>
  </si>
  <si>
    <t>Đơn vị đăng ký dự tuyển (Trường)</t>
  </si>
  <si>
    <t>Không 
trúng tuyển</t>
  </si>
  <si>
    <t>Mầm non Tuổi Ngọc</t>
  </si>
  <si>
    <t xml:space="preserve">Đại học Giáo dục Mầm non </t>
  </si>
  <si>
    <t xml:space="preserve">Cao đẳng Giáo dục Mầm non </t>
  </si>
  <si>
    <t>Mầm non Hoa Mai</t>
  </si>
  <si>
    <t>Đại hoạc Giáo dục mầm non</t>
  </si>
  <si>
    <t>Mầm non Măng non</t>
  </si>
  <si>
    <t>Đại học Giáo dục Tiểu học</t>
  </si>
  <si>
    <t>Tiểu học - THCS 
Nguyễn Tất Thành</t>
  </si>
  <si>
    <t>Đại học GDTC</t>
  </si>
  <si>
    <t>Đại học 
SP Ngữ văn</t>
  </si>
  <si>
    <t>Đại học TDTT</t>
  </si>
  <si>
    <t xml:space="preserve"> Đại học CNTT </t>
  </si>
  <si>
    <t>Đại học
 Văn học</t>
  </si>
  <si>
    <t>Điểm phỏng vấn vòng 2</t>
  </si>
  <si>
    <t>Tiểu học - THCS 
Hùng Vương</t>
  </si>
  <si>
    <t>Tiểu học - THCS 
Nguyễn Du</t>
  </si>
  <si>
    <t>Tiểu học - THCS
 Hùng Vương</t>
  </si>
  <si>
    <t>Rơ 
Ngao</t>
  </si>
  <si>
    <t>Tiểu học - THCS
 Nguyễn Tất Thành</t>
  </si>
  <si>
    <t>Tiểu học-THCS 
Hùng Vương</t>
  </si>
  <si>
    <t>Bỏ thi</t>
  </si>
  <si>
    <t>Trúng 
tuyển</t>
  </si>
  <si>
    <t>Không 
trúng
 tuyển</t>
  </si>
  <si>
    <t>Không
trúng
tuyển</t>
  </si>
  <si>
    <t>Không 
trúng 
tuyển</t>
  </si>
  <si>
    <t>VỊ TRÍ TUYỂN DỤNG GIÁO VIÊN TIỂU HỌC HẠNG III MÔN TIẾNG ANH (V.07.03.29)</t>
  </si>
  <si>
    <t>VỊ TRÍ TUYỂN DỤNG GIÁO VIÊN MẦM NON HẠNG III (V.07.02.26)</t>
  </si>
  <si>
    <t>VỊ TRÍ TUYỂN DỤNG GIÁO VIÊN TIỂU HỌC HẠNG III (V.07.03.29)</t>
  </si>
  <si>
    <t>VỊ TRÍ TUYỂN DỤNG GIÁO VIÊN TIỂU HỌC HẠNG III MÔN GDTC (V.07.03.29)</t>
  </si>
  <si>
    <t>VỊ TRÍ TUYỂN DỤNG GIÁO VIÊN THCS HẠNG III MÔN GDTC (V.07.04.32)</t>
  </si>
  <si>
    <t>VỊ TRÍ TUYỂN DỤNG GIÁO VIÊN THCS HẠNG III MÔN NGỮ VĂN (V.07.04.32)</t>
  </si>
  <si>
    <t>Danh sách này có 25 thí sinh trúng tuyển./.</t>
  </si>
  <si>
    <t>VỊ TRÍ DỰ TUYỂN GIÁO VIÊN TIỂU HỌC HẠNG III (V.07.03.29)</t>
  </si>
  <si>
    <t>VỊ TRÍ TUYỂN DỤNG GIÁO GIÊN TIỂU HỌC HẠNG III MÔN TIẾNG ANH (V.07.03.29)</t>
  </si>
  <si>
    <t>VỊ TRÍ TUYỂN DỤNG GIÁO VIÊN THCS HẠNG III MÔN GDTC 9V.07.03.29)</t>
  </si>
  <si>
    <t>VỊ TRÍ TUYỂN DỤNG GIÁO VIÊN TIỂU HỌC HẠNG III MÔN TIN HỌC (V.07.04.32)</t>
  </si>
  <si>
    <t>VỊ TRÍ TUYỂN DỤNG IÁO VIÊN MẦM NON HẠNG III (V.07.02.26)</t>
  </si>
  <si>
    <t>VIỊ TRÍ TUYỂN DỤNG GIÁO VIÊN TIỂU HỌC HẠNG III MÔN TIN HỌC (V.07.03.29)</t>
  </si>
  <si>
    <t>Danh sách này có 19 thí sinh không trúng tuyển trong đó có 09 thí sinh bỏ thi vòng 2./.</t>
  </si>
  <si>
    <t>Dân 
tộc</t>
  </si>
  <si>
    <r>
      <t xml:space="preserve">PHỤ LỤC I
DANH SÁCH THÍ SINH TRÚNG TUYỂN KỲ TUYỂN DỤNG VIÊN CHỨC NGÀNH GIÁO DỤC VÀ ĐÀO TẠO NĂM 2024
</t>
    </r>
    <r>
      <rPr>
        <i/>
        <sz val="11"/>
        <color indexed="8"/>
        <rFont val="Times New Roman"/>
        <family val="1"/>
      </rPr>
      <t>(Kèm theo Quyết định số        /QĐ-UBND ngày      /9/2024 của Chủ tịch Ủy ban nhân dân huyện Ia H'Drai)</t>
    </r>
  </si>
  <si>
    <r>
      <t xml:space="preserve">PHỤ LỤC II
DANH SÁCH THÍ SINH KHÔNG TRÚNG TUYỂN KỲ TUYỂN DỤNG VIÊN CHỨC NGÀNH GIÁO DỤC VÀ ĐÀO TẠO NĂM 2024
</t>
    </r>
    <r>
      <rPr>
        <i/>
        <sz val="11"/>
        <color indexed="8"/>
        <rFont val="Times New Roman"/>
        <family val="1"/>
      </rPr>
      <t>(Kèm theo Quyết định số        /QĐ-UBND ngày      /9/2024 của Chủ tịch Ủy ban nhân dân huyện Ia H'Drai)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</si>
</sst>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color indexed="8"/>
      <name val="Times New Roman"/>
      <family val="1"/>
    </font>
    <font>
      <sz val="11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name val="Times New Roman"/>
      <family val="1"/>
      <charset val="163"/>
    </font>
    <font>
      <b/>
      <i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left" vertical="center" shrinkToFit="1"/>
    </xf>
    <xf numFmtId="1" fontId="8" fillId="0" borderId="1" xfId="0" quotePrefix="1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shrinkToFit="1"/>
    </xf>
    <xf numFmtId="1" fontId="5" fillId="0" borderId="1" xfId="0" quotePrefix="1" applyNumberFormat="1" applyFont="1" applyBorder="1" applyAlignment="1">
      <alignment horizontal="center" vertical="center" shrinkToFit="1"/>
    </xf>
    <xf numFmtId="1" fontId="5" fillId="0" borderId="1" xfId="0" applyNumberFormat="1" applyFont="1" applyBorder="1" applyAlignment="1">
      <alignment horizontal="center" vertical="center" shrinkToFit="1"/>
    </xf>
    <xf numFmtId="1" fontId="5" fillId="0" borderId="1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2</xdr:row>
      <xdr:rowOff>9525</xdr:rowOff>
    </xdr:from>
    <xdr:to>
      <xdr:col>2</xdr:col>
      <xdr:colOff>161925</xdr:colOff>
      <xdr:row>2</xdr:row>
      <xdr:rowOff>9525</xdr:rowOff>
    </xdr:to>
    <xdr:sp macro="" textlink="">
      <xdr:nvSpPr>
        <xdr:cNvPr id="1025" name="Line 3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ShapeType="1"/>
        </xdr:cNvSpPr>
      </xdr:nvSpPr>
      <xdr:spPr bwMode="auto">
        <a:xfrm>
          <a:off x="1352550" y="4381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590550</xdr:colOff>
      <xdr:row>2</xdr:row>
      <xdr:rowOff>47625</xdr:rowOff>
    </xdr:from>
    <xdr:to>
      <xdr:col>12</xdr:col>
      <xdr:colOff>9525</xdr:colOff>
      <xdr:row>2</xdr:row>
      <xdr:rowOff>47625</xdr:rowOff>
    </xdr:to>
    <xdr:sp macro="" textlink="">
      <xdr:nvSpPr>
        <xdr:cNvPr id="1026" name="Line 4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ShapeType="1"/>
        </xdr:cNvSpPr>
      </xdr:nvSpPr>
      <xdr:spPr bwMode="auto">
        <a:xfrm>
          <a:off x="6067425" y="476250"/>
          <a:ext cx="1971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2</xdr:row>
      <xdr:rowOff>38100</xdr:rowOff>
    </xdr:from>
    <xdr:to>
      <xdr:col>2</xdr:col>
      <xdr:colOff>123825</xdr:colOff>
      <xdr:row>2</xdr:row>
      <xdr:rowOff>38100</xdr:rowOff>
    </xdr:to>
    <xdr:sp macro="" textlink="">
      <xdr:nvSpPr>
        <xdr:cNvPr id="2049" name="Line 3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ShapeType="1"/>
        </xdr:cNvSpPr>
      </xdr:nvSpPr>
      <xdr:spPr bwMode="auto">
        <a:xfrm>
          <a:off x="1247775" y="46672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638175</xdr:colOff>
      <xdr:row>2</xdr:row>
      <xdr:rowOff>28575</xdr:rowOff>
    </xdr:from>
    <xdr:to>
      <xdr:col>12</xdr:col>
      <xdr:colOff>123825</xdr:colOff>
      <xdr:row>2</xdr:row>
      <xdr:rowOff>28575</xdr:rowOff>
    </xdr:to>
    <xdr:sp macro="" textlink="">
      <xdr:nvSpPr>
        <xdr:cNvPr id="2050" name="Line 4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>
          <a:spLocks noChangeShapeType="1"/>
        </xdr:cNvSpPr>
      </xdr:nvSpPr>
      <xdr:spPr bwMode="auto">
        <a:xfrm>
          <a:off x="6029325" y="457200"/>
          <a:ext cx="2047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3203125" defaultRowHeight="1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tabSelected="1" zoomScaleNormal="100" workbookViewId="0">
      <selection activeCell="A39" sqref="A39:F39"/>
    </sheetView>
  </sheetViews>
  <sheetFormatPr baseColWidth="10" defaultColWidth="8.6640625" defaultRowHeight="14" x14ac:dyDescent="0.15"/>
  <cols>
    <col min="1" max="1" width="4.83203125" style="1" customWidth="1"/>
    <col min="2" max="2" width="22.33203125" style="1" customWidth="1"/>
    <col min="3" max="3" width="11.83203125" style="1" customWidth="1"/>
    <col min="4" max="4" width="5.5" style="1" customWidth="1"/>
    <col min="5" max="5" width="6.1640625" style="1" customWidth="1"/>
    <col min="6" max="6" width="14.1640625" style="1" customWidth="1"/>
    <col min="7" max="7" width="9.5" style="1" customWidth="1"/>
    <col min="8" max="8" width="7.83203125" style="1" customWidth="1"/>
    <col min="9" max="9" width="18.1640625" style="1" customWidth="1"/>
    <col min="10" max="10" width="8.5" style="1" customWidth="1"/>
    <col min="11" max="12" width="5.83203125" style="1" customWidth="1"/>
    <col min="13" max="13" width="5.6640625" style="1" customWidth="1"/>
    <col min="14" max="14" width="6.5" style="1" customWidth="1"/>
    <col min="15" max="15" width="5.33203125" style="1" customWidth="1"/>
    <col min="16" max="16384" width="8.6640625" style="1"/>
  </cols>
  <sheetData>
    <row r="1" spans="1:15" ht="17" x14ac:dyDescent="0.2">
      <c r="A1" s="43" t="s">
        <v>131</v>
      </c>
      <c r="B1" s="43"/>
      <c r="C1" s="43"/>
      <c r="D1" s="43"/>
      <c r="E1" s="43"/>
      <c r="F1" s="29"/>
      <c r="G1" s="29"/>
      <c r="H1" s="43" t="s">
        <v>8</v>
      </c>
      <c r="I1" s="43"/>
      <c r="J1" s="43"/>
      <c r="K1" s="43"/>
      <c r="L1" s="43"/>
      <c r="M1" s="43"/>
      <c r="N1" s="43"/>
      <c r="O1" s="43"/>
    </row>
    <row r="2" spans="1:15" ht="17.5" customHeight="1" x14ac:dyDescent="0.2">
      <c r="A2" s="44" t="s">
        <v>132</v>
      </c>
      <c r="B2" s="43"/>
      <c r="C2" s="43"/>
      <c r="D2" s="43"/>
      <c r="E2" s="43"/>
      <c r="F2" s="29"/>
      <c r="G2" s="29"/>
      <c r="H2" s="45" t="s">
        <v>9</v>
      </c>
      <c r="I2" s="45"/>
      <c r="J2" s="45"/>
      <c r="K2" s="45"/>
      <c r="L2" s="45"/>
      <c r="M2" s="45"/>
      <c r="N2" s="45"/>
      <c r="O2" s="45"/>
    </row>
    <row r="3" spans="1:15" ht="16" x14ac:dyDescent="0.2">
      <c r="A3" s="46"/>
      <c r="B3" s="46"/>
      <c r="C3" s="46"/>
      <c r="D3" s="46"/>
      <c r="E3" s="46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52.5" customHeight="1" x14ac:dyDescent="0.15">
      <c r="A4" s="49" t="s">
        <v>180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0.5" customHeight="1" x14ac:dyDescent="0.15">
      <c r="A5" s="41" t="s">
        <v>7</v>
      </c>
      <c r="B5" s="42" t="s">
        <v>4</v>
      </c>
      <c r="C5" s="41" t="s">
        <v>90</v>
      </c>
      <c r="D5" s="42" t="s">
        <v>0</v>
      </c>
      <c r="E5" s="41" t="s">
        <v>179</v>
      </c>
      <c r="F5" s="41" t="s">
        <v>136</v>
      </c>
      <c r="G5" s="41" t="s">
        <v>2</v>
      </c>
      <c r="H5" s="41" t="s">
        <v>1</v>
      </c>
      <c r="I5" s="41" t="s">
        <v>138</v>
      </c>
      <c r="J5" s="47" t="s">
        <v>137</v>
      </c>
      <c r="K5" s="41" t="s">
        <v>153</v>
      </c>
      <c r="L5" s="41"/>
      <c r="M5" s="41"/>
      <c r="N5" s="41" t="s">
        <v>134</v>
      </c>
      <c r="O5" s="51" t="s">
        <v>135</v>
      </c>
    </row>
    <row r="6" spans="1:15" ht="45" x14ac:dyDescent="0.15">
      <c r="A6" s="42"/>
      <c r="B6" s="42"/>
      <c r="C6" s="42"/>
      <c r="D6" s="42"/>
      <c r="E6" s="42"/>
      <c r="F6" s="42"/>
      <c r="G6" s="42"/>
      <c r="H6" s="42"/>
      <c r="I6" s="41"/>
      <c r="J6" s="48"/>
      <c r="K6" s="36" t="s">
        <v>133</v>
      </c>
      <c r="L6" s="36" t="s">
        <v>3</v>
      </c>
      <c r="M6" s="36" t="s">
        <v>5</v>
      </c>
      <c r="N6" s="41"/>
      <c r="O6" s="52"/>
    </row>
    <row r="7" spans="1:15" x14ac:dyDescent="0.15">
      <c r="A7" s="9" t="s">
        <v>6</v>
      </c>
      <c r="B7" s="39" t="s">
        <v>166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ht="30" x14ac:dyDescent="0.15">
      <c r="A8" s="28">
        <v>1</v>
      </c>
      <c r="B8" s="12" t="s">
        <v>11</v>
      </c>
      <c r="C8" s="24" t="s">
        <v>28</v>
      </c>
      <c r="D8" s="4" t="s">
        <v>130</v>
      </c>
      <c r="E8" s="4" t="s">
        <v>29</v>
      </c>
      <c r="F8" s="8" t="s">
        <v>144</v>
      </c>
      <c r="G8" s="4"/>
      <c r="H8" s="4"/>
      <c r="I8" s="28" t="s">
        <v>140</v>
      </c>
      <c r="J8" s="5" t="s">
        <v>47</v>
      </c>
      <c r="K8" s="28">
        <v>74.27</v>
      </c>
      <c r="L8" s="28">
        <v>5</v>
      </c>
      <c r="M8" s="28">
        <f t="shared" ref="M8:M38" si="0">SUM(K8+L8)</f>
        <v>79.27</v>
      </c>
      <c r="N8" s="32" t="s">
        <v>161</v>
      </c>
      <c r="O8" s="28"/>
    </row>
    <row r="9" spans="1:15" ht="33" customHeight="1" x14ac:dyDescent="0.15">
      <c r="A9" s="28">
        <v>2</v>
      </c>
      <c r="B9" s="12" t="s">
        <v>13</v>
      </c>
      <c r="C9" s="6" t="s">
        <v>32</v>
      </c>
      <c r="D9" s="4" t="s">
        <v>130</v>
      </c>
      <c r="E9" s="4" t="s">
        <v>27</v>
      </c>
      <c r="F9" s="8" t="s">
        <v>142</v>
      </c>
      <c r="G9" s="4" t="s">
        <v>115</v>
      </c>
      <c r="H9" s="4" t="s">
        <v>116</v>
      </c>
      <c r="I9" s="28" t="s">
        <v>140</v>
      </c>
      <c r="J9" s="4">
        <v>0</v>
      </c>
      <c r="K9" s="28">
        <v>83</v>
      </c>
      <c r="L9" s="28"/>
      <c r="M9" s="28">
        <f t="shared" si="0"/>
        <v>83</v>
      </c>
      <c r="N9" s="32" t="s">
        <v>161</v>
      </c>
      <c r="O9" s="28"/>
    </row>
    <row r="10" spans="1:15" ht="68" x14ac:dyDescent="0.15">
      <c r="A10" s="28">
        <v>3</v>
      </c>
      <c r="B10" s="12" t="s">
        <v>15</v>
      </c>
      <c r="C10" s="6" t="s">
        <v>34</v>
      </c>
      <c r="D10" s="4" t="s">
        <v>130</v>
      </c>
      <c r="E10" s="4" t="s">
        <v>35</v>
      </c>
      <c r="F10" s="8" t="s">
        <v>142</v>
      </c>
      <c r="G10" s="4" t="s">
        <v>115</v>
      </c>
      <c r="H10" s="5" t="s">
        <v>118</v>
      </c>
      <c r="I10" s="28" t="s">
        <v>145</v>
      </c>
      <c r="J10" s="4" t="s">
        <v>47</v>
      </c>
      <c r="K10" s="28">
        <v>82.75</v>
      </c>
      <c r="L10" s="28">
        <v>5</v>
      </c>
      <c r="M10" s="28">
        <f t="shared" si="0"/>
        <v>87.75</v>
      </c>
      <c r="N10" s="32" t="s">
        <v>161</v>
      </c>
      <c r="O10" s="28"/>
    </row>
    <row r="11" spans="1:15" ht="68" x14ac:dyDescent="0.15">
      <c r="A11" s="28">
        <v>4</v>
      </c>
      <c r="B11" s="11" t="s">
        <v>17</v>
      </c>
      <c r="C11" s="7" t="s">
        <v>37</v>
      </c>
      <c r="D11" s="5" t="s">
        <v>130</v>
      </c>
      <c r="E11" s="5" t="s">
        <v>29</v>
      </c>
      <c r="F11" s="8" t="s">
        <v>142</v>
      </c>
      <c r="G11" s="5" t="s">
        <v>119</v>
      </c>
      <c r="H11" s="5" t="s">
        <v>120</v>
      </c>
      <c r="I11" s="28" t="s">
        <v>145</v>
      </c>
      <c r="J11" s="5" t="s">
        <v>47</v>
      </c>
      <c r="K11" s="28">
        <v>81</v>
      </c>
      <c r="L11" s="28">
        <v>5</v>
      </c>
      <c r="M11" s="28">
        <f t="shared" si="0"/>
        <v>86</v>
      </c>
      <c r="N11" s="32" t="s">
        <v>161</v>
      </c>
      <c r="O11" s="28"/>
    </row>
    <row r="12" spans="1:15" ht="30" x14ac:dyDescent="0.15">
      <c r="A12" s="28">
        <v>5</v>
      </c>
      <c r="B12" s="18" t="s">
        <v>20</v>
      </c>
      <c r="C12" s="19" t="s">
        <v>40</v>
      </c>
      <c r="D12" s="20" t="s">
        <v>130</v>
      </c>
      <c r="E12" s="20" t="s">
        <v>29</v>
      </c>
      <c r="F12" s="8" t="s">
        <v>142</v>
      </c>
      <c r="G12" s="5"/>
      <c r="H12" s="5"/>
      <c r="I12" s="28" t="s">
        <v>143</v>
      </c>
      <c r="J12" s="5" t="s">
        <v>47</v>
      </c>
      <c r="K12" s="28">
        <v>72</v>
      </c>
      <c r="L12" s="28">
        <v>5</v>
      </c>
      <c r="M12" s="28">
        <f t="shared" si="0"/>
        <v>77</v>
      </c>
      <c r="N12" s="32" t="s">
        <v>161</v>
      </c>
      <c r="O12" s="28"/>
    </row>
    <row r="13" spans="1:15" ht="68" x14ac:dyDescent="0.15">
      <c r="A13" s="28">
        <v>6</v>
      </c>
      <c r="B13" s="18" t="s">
        <v>21</v>
      </c>
      <c r="C13" s="27" t="s">
        <v>41</v>
      </c>
      <c r="D13" s="20" t="s">
        <v>130</v>
      </c>
      <c r="E13" s="20" t="s">
        <v>31</v>
      </c>
      <c r="F13" s="8" t="s">
        <v>141</v>
      </c>
      <c r="G13" s="4" t="s">
        <v>121</v>
      </c>
      <c r="H13" s="5" t="s">
        <v>118</v>
      </c>
      <c r="I13" s="28" t="s">
        <v>143</v>
      </c>
      <c r="J13" s="5" t="s">
        <v>47</v>
      </c>
      <c r="K13" s="28">
        <v>77.5</v>
      </c>
      <c r="L13" s="28">
        <v>5</v>
      </c>
      <c r="M13" s="28">
        <f t="shared" si="0"/>
        <v>82.5</v>
      </c>
      <c r="N13" s="32" t="s">
        <v>161</v>
      </c>
      <c r="O13" s="28"/>
    </row>
    <row r="14" spans="1:15" ht="34" x14ac:dyDescent="0.15">
      <c r="A14" s="28">
        <v>7</v>
      </c>
      <c r="B14" s="18" t="s">
        <v>22</v>
      </c>
      <c r="C14" s="19" t="s">
        <v>42</v>
      </c>
      <c r="D14" s="20" t="s">
        <v>130</v>
      </c>
      <c r="E14" s="20" t="s">
        <v>31</v>
      </c>
      <c r="F14" s="8" t="s">
        <v>142</v>
      </c>
      <c r="G14" s="5" t="s">
        <v>115</v>
      </c>
      <c r="H14" s="4"/>
      <c r="I14" s="28" t="s">
        <v>143</v>
      </c>
      <c r="J14" s="5" t="s">
        <v>47</v>
      </c>
      <c r="K14" s="28">
        <v>72</v>
      </c>
      <c r="L14" s="28">
        <v>5</v>
      </c>
      <c r="M14" s="28">
        <f t="shared" si="0"/>
        <v>77</v>
      </c>
      <c r="N14" s="32" t="s">
        <v>161</v>
      </c>
      <c r="O14" s="28"/>
    </row>
    <row r="15" spans="1:15" x14ac:dyDescent="0.15">
      <c r="A15" s="9" t="s">
        <v>48</v>
      </c>
      <c r="B15" s="39" t="s">
        <v>167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68" x14ac:dyDescent="0.15">
      <c r="A16" s="28">
        <v>1</v>
      </c>
      <c r="B16" s="15" t="s">
        <v>49</v>
      </c>
      <c r="C16" s="16" t="s">
        <v>68</v>
      </c>
      <c r="D16" s="28" t="s">
        <v>130</v>
      </c>
      <c r="E16" s="14" t="s">
        <v>69</v>
      </c>
      <c r="F16" s="17" t="s">
        <v>146</v>
      </c>
      <c r="G16" s="5" t="s">
        <v>122</v>
      </c>
      <c r="H16" s="5" t="s">
        <v>123</v>
      </c>
      <c r="I16" s="32" t="s">
        <v>155</v>
      </c>
      <c r="J16" s="5" t="s">
        <v>92</v>
      </c>
      <c r="K16" s="32">
        <v>79</v>
      </c>
      <c r="L16" s="28">
        <v>5</v>
      </c>
      <c r="M16" s="28">
        <f t="shared" si="0"/>
        <v>84</v>
      </c>
      <c r="N16" s="32" t="s">
        <v>161</v>
      </c>
      <c r="O16" s="28"/>
    </row>
    <row r="17" spans="1:15" ht="68" x14ac:dyDescent="0.15">
      <c r="A17" s="28">
        <v>2</v>
      </c>
      <c r="B17" s="15" t="s">
        <v>50</v>
      </c>
      <c r="C17" s="16" t="s">
        <v>70</v>
      </c>
      <c r="D17" s="28" t="s">
        <v>130</v>
      </c>
      <c r="E17" s="14" t="s">
        <v>27</v>
      </c>
      <c r="F17" s="17" t="s">
        <v>146</v>
      </c>
      <c r="G17" s="5" t="s">
        <v>115</v>
      </c>
      <c r="H17" s="5" t="s">
        <v>124</v>
      </c>
      <c r="I17" s="32" t="s">
        <v>155</v>
      </c>
      <c r="J17" s="5">
        <v>0</v>
      </c>
      <c r="K17" s="28">
        <v>75</v>
      </c>
      <c r="L17" s="28"/>
      <c r="M17" s="28">
        <f t="shared" si="0"/>
        <v>75</v>
      </c>
      <c r="N17" s="32" t="s">
        <v>161</v>
      </c>
      <c r="O17" s="28"/>
    </row>
    <row r="18" spans="1:15" ht="68" x14ac:dyDescent="0.15">
      <c r="A18" s="28">
        <v>3</v>
      </c>
      <c r="B18" s="11" t="s">
        <v>51</v>
      </c>
      <c r="C18" s="7" t="s">
        <v>71</v>
      </c>
      <c r="D18" s="28" t="s">
        <v>130</v>
      </c>
      <c r="E18" s="5" t="s">
        <v>72</v>
      </c>
      <c r="F18" s="17" t="s">
        <v>146</v>
      </c>
      <c r="G18" s="5" t="s">
        <v>115</v>
      </c>
      <c r="H18" s="5" t="s">
        <v>125</v>
      </c>
      <c r="I18" s="32" t="s">
        <v>154</v>
      </c>
      <c r="J18" s="5" t="s">
        <v>47</v>
      </c>
      <c r="K18" s="28">
        <v>85</v>
      </c>
      <c r="L18" s="28">
        <v>5</v>
      </c>
      <c r="M18" s="28">
        <f t="shared" si="0"/>
        <v>90</v>
      </c>
      <c r="N18" s="32" t="s">
        <v>161</v>
      </c>
      <c r="O18" s="28"/>
    </row>
    <row r="19" spans="1:15" ht="68" x14ac:dyDescent="0.15">
      <c r="A19" s="28">
        <v>4</v>
      </c>
      <c r="B19" s="18" t="s">
        <v>54</v>
      </c>
      <c r="C19" s="19" t="s">
        <v>76</v>
      </c>
      <c r="D19" s="28" t="s">
        <v>130</v>
      </c>
      <c r="E19" s="20" t="s">
        <v>77</v>
      </c>
      <c r="F19" s="17" t="s">
        <v>146</v>
      </c>
      <c r="G19" s="5" t="s">
        <v>115</v>
      </c>
      <c r="H19" s="5" t="s">
        <v>125</v>
      </c>
      <c r="I19" s="32" t="s">
        <v>154</v>
      </c>
      <c r="J19" s="5">
        <v>0</v>
      </c>
      <c r="K19" s="28">
        <v>90</v>
      </c>
      <c r="L19" s="28">
        <v>0</v>
      </c>
      <c r="M19" s="28">
        <f t="shared" si="0"/>
        <v>90</v>
      </c>
      <c r="N19" s="32" t="s">
        <v>161</v>
      </c>
      <c r="O19" s="28"/>
    </row>
    <row r="20" spans="1:15" ht="68" x14ac:dyDescent="0.15">
      <c r="A20" s="28">
        <v>5</v>
      </c>
      <c r="B20" s="18" t="s">
        <v>55</v>
      </c>
      <c r="C20" s="19" t="s">
        <v>76</v>
      </c>
      <c r="D20" s="28"/>
      <c r="E20" s="20" t="s">
        <v>77</v>
      </c>
      <c r="F20" s="17" t="s">
        <v>146</v>
      </c>
      <c r="G20" s="5" t="s">
        <v>126</v>
      </c>
      <c r="H20" s="5" t="s">
        <v>125</v>
      </c>
      <c r="I20" s="32" t="s">
        <v>154</v>
      </c>
      <c r="J20" s="5">
        <v>0</v>
      </c>
      <c r="K20" s="28">
        <v>66.5</v>
      </c>
      <c r="L20" s="28">
        <v>0</v>
      </c>
      <c r="M20" s="28">
        <f t="shared" si="0"/>
        <v>66.5</v>
      </c>
      <c r="N20" s="32" t="s">
        <v>161</v>
      </c>
      <c r="O20" s="28"/>
    </row>
    <row r="21" spans="1:15" ht="68" x14ac:dyDescent="0.15">
      <c r="A21" s="28">
        <v>6</v>
      </c>
      <c r="B21" s="18" t="s">
        <v>56</v>
      </c>
      <c r="C21" s="19" t="s">
        <v>78</v>
      </c>
      <c r="D21" s="28"/>
      <c r="E21" s="20" t="s">
        <v>27</v>
      </c>
      <c r="F21" s="17" t="s">
        <v>146</v>
      </c>
      <c r="G21" s="5" t="s">
        <v>115</v>
      </c>
      <c r="H21" s="5" t="s">
        <v>124</v>
      </c>
      <c r="I21" s="32" t="s">
        <v>154</v>
      </c>
      <c r="J21" s="5">
        <v>0</v>
      </c>
      <c r="K21" s="28">
        <v>65</v>
      </c>
      <c r="L21" s="28">
        <v>0</v>
      </c>
      <c r="M21" s="28">
        <f t="shared" si="0"/>
        <v>65</v>
      </c>
      <c r="N21" s="32" t="s">
        <v>161</v>
      </c>
      <c r="O21" s="28"/>
    </row>
    <row r="22" spans="1:15" ht="68" x14ac:dyDescent="0.15">
      <c r="A22" s="28">
        <v>7</v>
      </c>
      <c r="B22" s="11" t="s">
        <v>61</v>
      </c>
      <c r="C22" s="7" t="s">
        <v>83</v>
      </c>
      <c r="D22" s="28" t="s">
        <v>130</v>
      </c>
      <c r="E22" s="5" t="s">
        <v>31</v>
      </c>
      <c r="F22" s="17" t="s">
        <v>146</v>
      </c>
      <c r="G22" s="5" t="s">
        <v>115</v>
      </c>
      <c r="H22" s="5" t="s">
        <v>124</v>
      </c>
      <c r="I22" s="32" t="s">
        <v>154</v>
      </c>
      <c r="J22" s="5" t="s">
        <v>47</v>
      </c>
      <c r="K22" s="28">
        <v>80</v>
      </c>
      <c r="L22" s="28">
        <v>5</v>
      </c>
      <c r="M22" s="28">
        <f t="shared" si="0"/>
        <v>85</v>
      </c>
      <c r="N22" s="32" t="s">
        <v>161</v>
      </c>
      <c r="O22" s="28"/>
    </row>
    <row r="23" spans="1:15" ht="68" x14ac:dyDescent="0.15">
      <c r="A23" s="28">
        <v>8</v>
      </c>
      <c r="B23" s="11" t="s">
        <v>62</v>
      </c>
      <c r="C23" s="7" t="s">
        <v>84</v>
      </c>
      <c r="D23" s="28"/>
      <c r="E23" s="5" t="s">
        <v>31</v>
      </c>
      <c r="F23" s="17" t="s">
        <v>146</v>
      </c>
      <c r="G23" s="5" t="s">
        <v>115</v>
      </c>
      <c r="H23" s="5" t="s">
        <v>117</v>
      </c>
      <c r="I23" s="32" t="s">
        <v>154</v>
      </c>
      <c r="J23" s="22" t="s">
        <v>47</v>
      </c>
      <c r="K23" s="28">
        <v>60</v>
      </c>
      <c r="L23" s="28">
        <v>5</v>
      </c>
      <c r="M23" s="28">
        <f t="shared" si="0"/>
        <v>65</v>
      </c>
      <c r="N23" s="32" t="s">
        <v>161</v>
      </c>
      <c r="O23" s="28"/>
    </row>
    <row r="24" spans="1:15" ht="68" x14ac:dyDescent="0.15">
      <c r="A24" s="28">
        <v>9</v>
      </c>
      <c r="B24" s="11" t="s">
        <v>63</v>
      </c>
      <c r="C24" s="7" t="s">
        <v>85</v>
      </c>
      <c r="D24" s="28" t="s">
        <v>130</v>
      </c>
      <c r="E24" s="5" t="s">
        <v>31</v>
      </c>
      <c r="F24" s="17" t="s">
        <v>146</v>
      </c>
      <c r="G24" s="5" t="s">
        <v>115</v>
      </c>
      <c r="H24" s="5" t="s">
        <v>124</v>
      </c>
      <c r="I24" s="32" t="s">
        <v>154</v>
      </c>
      <c r="J24" s="22" t="s">
        <v>47</v>
      </c>
      <c r="K24" s="28">
        <v>82</v>
      </c>
      <c r="L24" s="28">
        <v>5</v>
      </c>
      <c r="M24" s="28">
        <f t="shared" si="0"/>
        <v>87</v>
      </c>
      <c r="N24" s="32" t="s">
        <v>161</v>
      </c>
      <c r="O24" s="28"/>
    </row>
    <row r="25" spans="1:15" ht="68" x14ac:dyDescent="0.15">
      <c r="A25" s="28">
        <v>10</v>
      </c>
      <c r="B25" s="11" t="s">
        <v>64</v>
      </c>
      <c r="C25" s="7" t="s">
        <v>86</v>
      </c>
      <c r="D25" s="28" t="s">
        <v>130</v>
      </c>
      <c r="E25" s="5" t="s">
        <v>31</v>
      </c>
      <c r="F25" s="17" t="s">
        <v>146</v>
      </c>
      <c r="G25" s="5" t="s">
        <v>115</v>
      </c>
      <c r="H25" s="5" t="s">
        <v>123</v>
      </c>
      <c r="I25" s="32" t="s">
        <v>147</v>
      </c>
      <c r="J25" s="5" t="s">
        <v>92</v>
      </c>
      <c r="K25" s="28">
        <v>75</v>
      </c>
      <c r="L25" s="28">
        <v>5</v>
      </c>
      <c r="M25" s="28">
        <f t="shared" si="0"/>
        <v>80</v>
      </c>
      <c r="N25" s="32" t="s">
        <v>161</v>
      </c>
      <c r="O25" s="28"/>
    </row>
    <row r="26" spans="1:15" ht="68" x14ac:dyDescent="0.15">
      <c r="A26" s="28">
        <v>11</v>
      </c>
      <c r="B26" s="11" t="s">
        <v>65</v>
      </c>
      <c r="C26" s="7" t="s">
        <v>87</v>
      </c>
      <c r="D26" s="28" t="s">
        <v>130</v>
      </c>
      <c r="E26" s="5" t="s">
        <v>31</v>
      </c>
      <c r="F26" s="17" t="s">
        <v>146</v>
      </c>
      <c r="G26" s="5" t="s">
        <v>115</v>
      </c>
      <c r="H26" s="5" t="s">
        <v>124</v>
      </c>
      <c r="I26" s="32" t="s">
        <v>147</v>
      </c>
      <c r="J26" s="5" t="s">
        <v>47</v>
      </c>
      <c r="K26" s="28">
        <v>74</v>
      </c>
      <c r="L26" s="28">
        <v>5</v>
      </c>
      <c r="M26" s="28">
        <f t="shared" si="0"/>
        <v>79</v>
      </c>
      <c r="N26" s="32" t="s">
        <v>161</v>
      </c>
      <c r="O26" s="28"/>
    </row>
    <row r="27" spans="1:15" ht="34" x14ac:dyDescent="0.15">
      <c r="A27" s="28">
        <v>12</v>
      </c>
      <c r="B27" s="11" t="s">
        <v>66</v>
      </c>
      <c r="C27" s="23" t="s">
        <v>88</v>
      </c>
      <c r="D27" s="28" t="s">
        <v>130</v>
      </c>
      <c r="E27" s="5" t="s">
        <v>44</v>
      </c>
      <c r="F27" s="17" t="s">
        <v>146</v>
      </c>
      <c r="G27" s="5" t="s">
        <v>115</v>
      </c>
      <c r="H27" s="5"/>
      <c r="I27" s="32" t="s">
        <v>147</v>
      </c>
      <c r="J27" s="5" t="s">
        <v>47</v>
      </c>
      <c r="K27" s="28">
        <v>72</v>
      </c>
      <c r="L27" s="28">
        <v>5</v>
      </c>
      <c r="M27" s="28">
        <f t="shared" si="0"/>
        <v>77</v>
      </c>
      <c r="N27" s="32" t="s">
        <v>161</v>
      </c>
      <c r="O27" s="28"/>
    </row>
    <row r="28" spans="1:15" ht="68" x14ac:dyDescent="0.15">
      <c r="A28" s="28">
        <v>13</v>
      </c>
      <c r="B28" s="11" t="s">
        <v>67</v>
      </c>
      <c r="C28" s="7" t="s">
        <v>89</v>
      </c>
      <c r="D28" s="28" t="s">
        <v>130</v>
      </c>
      <c r="E28" s="5" t="s">
        <v>31</v>
      </c>
      <c r="F28" s="17" t="s">
        <v>146</v>
      </c>
      <c r="G28" s="5" t="s">
        <v>122</v>
      </c>
      <c r="H28" s="5" t="s">
        <v>128</v>
      </c>
      <c r="I28" s="32" t="s">
        <v>158</v>
      </c>
      <c r="J28" s="5" t="s">
        <v>47</v>
      </c>
      <c r="K28" s="28">
        <v>65</v>
      </c>
      <c r="L28" s="28">
        <v>5</v>
      </c>
      <c r="M28" s="28">
        <f t="shared" si="0"/>
        <v>70</v>
      </c>
      <c r="N28" s="32" t="s">
        <v>161</v>
      </c>
      <c r="O28" s="28"/>
    </row>
    <row r="29" spans="1:15" x14ac:dyDescent="0.15">
      <c r="A29" s="9" t="s">
        <v>101</v>
      </c>
      <c r="B29" s="38" t="s">
        <v>165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30" x14ac:dyDescent="0.15">
      <c r="A30" s="28">
        <v>1</v>
      </c>
      <c r="B30" s="11" t="s">
        <v>95</v>
      </c>
      <c r="C30" s="7" t="s">
        <v>96</v>
      </c>
      <c r="D30" s="28" t="s">
        <v>130</v>
      </c>
      <c r="E30" s="10" t="s">
        <v>27</v>
      </c>
      <c r="F30" s="10" t="s">
        <v>91</v>
      </c>
      <c r="G30" s="13"/>
      <c r="H30" s="10"/>
      <c r="I30" s="32" t="s">
        <v>159</v>
      </c>
      <c r="J30" s="28">
        <v>0</v>
      </c>
      <c r="K30" s="28">
        <v>76.5</v>
      </c>
      <c r="L30" s="28">
        <v>0</v>
      </c>
      <c r="M30" s="28">
        <f t="shared" si="0"/>
        <v>76.5</v>
      </c>
      <c r="N30" s="32" t="s">
        <v>161</v>
      </c>
      <c r="O30" s="28"/>
    </row>
    <row r="31" spans="1:15" x14ac:dyDescent="0.15">
      <c r="A31" s="3" t="s">
        <v>102</v>
      </c>
      <c r="B31" s="38" t="s">
        <v>168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5" ht="30" x14ac:dyDescent="0.15">
      <c r="A32" s="28">
        <v>1</v>
      </c>
      <c r="B32" s="12" t="s">
        <v>97</v>
      </c>
      <c r="C32" s="6" t="s">
        <v>98</v>
      </c>
      <c r="D32" s="10"/>
      <c r="E32" s="28" t="s">
        <v>27</v>
      </c>
      <c r="F32" s="10" t="s">
        <v>148</v>
      </c>
      <c r="G32" s="13"/>
      <c r="H32" s="10"/>
      <c r="I32" s="32" t="s">
        <v>154</v>
      </c>
      <c r="J32" s="28">
        <v>0</v>
      </c>
      <c r="K32" s="28">
        <v>82.5</v>
      </c>
      <c r="L32" s="28">
        <v>0</v>
      </c>
      <c r="M32" s="28">
        <f t="shared" si="0"/>
        <v>82.5</v>
      </c>
      <c r="N32" s="32" t="s">
        <v>161</v>
      </c>
      <c r="O32" s="28"/>
    </row>
    <row r="33" spans="1:15" ht="14" customHeight="1" x14ac:dyDescent="0.15">
      <c r="A33" s="9" t="s">
        <v>103</v>
      </c>
      <c r="B33" s="40" t="s">
        <v>177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1:15" ht="68" x14ac:dyDescent="0.15">
      <c r="A34" s="28">
        <v>1</v>
      </c>
      <c r="B34" s="11" t="s">
        <v>93</v>
      </c>
      <c r="C34" s="7" t="s">
        <v>94</v>
      </c>
      <c r="D34" s="10"/>
      <c r="E34" s="5" t="s">
        <v>27</v>
      </c>
      <c r="F34" s="8" t="s">
        <v>151</v>
      </c>
      <c r="G34" s="5"/>
      <c r="H34" s="5" t="s">
        <v>128</v>
      </c>
      <c r="I34" s="32" t="s">
        <v>147</v>
      </c>
      <c r="J34" s="28">
        <v>0</v>
      </c>
      <c r="K34" s="28">
        <v>75.5</v>
      </c>
      <c r="L34" s="28">
        <v>0</v>
      </c>
      <c r="M34" s="28">
        <f t="shared" si="0"/>
        <v>75.5</v>
      </c>
      <c r="N34" s="32" t="s">
        <v>161</v>
      </c>
      <c r="O34" s="28"/>
    </row>
    <row r="35" spans="1:15" x14ac:dyDescent="0.15">
      <c r="A35" s="9" t="s">
        <v>104</v>
      </c>
      <c r="B35" s="38" t="s">
        <v>169</v>
      </c>
      <c r="C35" s="38"/>
      <c r="D35" s="38"/>
      <c r="E35" s="38"/>
      <c r="F35" s="38"/>
      <c r="G35" s="38"/>
      <c r="H35" s="38"/>
      <c r="I35" s="38"/>
      <c r="J35" s="34"/>
      <c r="K35" s="35"/>
      <c r="L35" s="35"/>
      <c r="M35" s="35"/>
      <c r="N35" s="35"/>
      <c r="O35" s="35"/>
    </row>
    <row r="36" spans="1:15" ht="68" x14ac:dyDescent="0.15">
      <c r="A36" s="28">
        <v>1</v>
      </c>
      <c r="B36" s="12" t="s">
        <v>111</v>
      </c>
      <c r="C36" s="6" t="s">
        <v>112</v>
      </c>
      <c r="D36" s="28" t="s">
        <v>130</v>
      </c>
      <c r="E36" s="28" t="s">
        <v>27</v>
      </c>
      <c r="F36" s="10" t="s">
        <v>150</v>
      </c>
      <c r="G36" s="5" t="s">
        <v>122</v>
      </c>
      <c r="H36" s="5" t="s">
        <v>127</v>
      </c>
      <c r="I36" s="32" t="s">
        <v>147</v>
      </c>
      <c r="J36" s="28">
        <v>0</v>
      </c>
      <c r="K36" s="28">
        <v>69</v>
      </c>
      <c r="L36" s="28">
        <v>0</v>
      </c>
      <c r="M36" s="28">
        <f t="shared" si="0"/>
        <v>69</v>
      </c>
      <c r="N36" s="32" t="s">
        <v>161</v>
      </c>
      <c r="O36" s="28"/>
    </row>
    <row r="37" spans="1:15" x14ac:dyDescent="0.15">
      <c r="A37" s="9" t="s">
        <v>110</v>
      </c>
      <c r="B37" s="38" t="s">
        <v>170</v>
      </c>
      <c r="C37" s="38"/>
      <c r="D37" s="38"/>
      <c r="E37" s="38"/>
      <c r="F37" s="38"/>
      <c r="G37" s="38"/>
      <c r="H37" s="38"/>
      <c r="I37" s="38"/>
      <c r="J37" s="31"/>
      <c r="K37" s="2"/>
      <c r="L37" s="2"/>
      <c r="M37" s="2"/>
      <c r="N37" s="2"/>
      <c r="O37" s="2"/>
    </row>
    <row r="38" spans="1:15" ht="30.5" customHeight="1" x14ac:dyDescent="0.15">
      <c r="A38" s="28">
        <v>1</v>
      </c>
      <c r="B38" s="12" t="s">
        <v>105</v>
      </c>
      <c r="C38" s="6" t="s">
        <v>106</v>
      </c>
      <c r="D38" s="28" t="s">
        <v>130</v>
      </c>
      <c r="E38" s="28" t="s">
        <v>27</v>
      </c>
      <c r="F38" s="13" t="s">
        <v>149</v>
      </c>
      <c r="G38" s="4"/>
      <c r="H38" s="4"/>
      <c r="I38" s="32" t="s">
        <v>154</v>
      </c>
      <c r="J38" s="28">
        <v>0</v>
      </c>
      <c r="K38" s="28">
        <v>86</v>
      </c>
      <c r="L38" s="28">
        <v>0</v>
      </c>
      <c r="M38" s="28">
        <f t="shared" si="0"/>
        <v>86</v>
      </c>
      <c r="N38" s="32" t="s">
        <v>161</v>
      </c>
      <c r="O38" s="28"/>
    </row>
    <row r="39" spans="1:15" x14ac:dyDescent="0.15">
      <c r="A39" s="37" t="s">
        <v>171</v>
      </c>
      <c r="B39" s="37"/>
      <c r="C39" s="37"/>
      <c r="D39" s="37"/>
      <c r="E39" s="37"/>
      <c r="F39" s="37"/>
      <c r="G39" s="30"/>
    </row>
  </sheetData>
  <mergeCells count="27">
    <mergeCell ref="A4:O4"/>
    <mergeCell ref="K5:M5"/>
    <mergeCell ref="E5:E6"/>
    <mergeCell ref="N5:N6"/>
    <mergeCell ref="O5:O6"/>
    <mergeCell ref="A1:E1"/>
    <mergeCell ref="H1:O1"/>
    <mergeCell ref="A2:E2"/>
    <mergeCell ref="H2:O2"/>
    <mergeCell ref="A3:E3"/>
    <mergeCell ref="B7:O7"/>
    <mergeCell ref="A5:A6"/>
    <mergeCell ref="B5:B6"/>
    <mergeCell ref="C5:C6"/>
    <mergeCell ref="D5:D6"/>
    <mergeCell ref="F5:F6"/>
    <mergeCell ref="G5:G6"/>
    <mergeCell ref="H5:H6"/>
    <mergeCell ref="I5:I6"/>
    <mergeCell ref="J5:J6"/>
    <mergeCell ref="A39:F39"/>
    <mergeCell ref="B29:O29"/>
    <mergeCell ref="B31:O31"/>
    <mergeCell ref="B15:O15"/>
    <mergeCell ref="B33:O33"/>
    <mergeCell ref="B35:I35"/>
    <mergeCell ref="B37:I37"/>
  </mergeCells>
  <phoneticPr fontId="15" type="noConversion"/>
  <pageMargins left="0.37" right="0.4" top="0.33" bottom="0.31" header="0.31496062992125984" footer="0.38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topLeftCell="A22" workbookViewId="0">
      <selection activeCell="A33" sqref="A33:O33"/>
    </sheetView>
  </sheetViews>
  <sheetFormatPr baseColWidth="10" defaultColWidth="8.6640625" defaultRowHeight="14" x14ac:dyDescent="0.15"/>
  <cols>
    <col min="1" max="1" width="4.83203125" style="1" customWidth="1"/>
    <col min="2" max="2" width="19.33203125" style="1" customWidth="1"/>
    <col min="3" max="3" width="11.83203125" style="1" customWidth="1"/>
    <col min="4" max="4" width="5.5" style="1" customWidth="1"/>
    <col min="5" max="5" width="6.1640625" style="1" customWidth="1"/>
    <col min="6" max="6" width="14.1640625" style="1" customWidth="1"/>
    <col min="7" max="8" width="9.5" style="1" customWidth="1"/>
    <col min="9" max="9" width="18.1640625" style="1" customWidth="1"/>
    <col min="10" max="10" width="8.5" style="1" customWidth="1"/>
    <col min="11" max="11" width="5.83203125" style="1" customWidth="1"/>
    <col min="12" max="12" width="6" style="1" customWidth="1"/>
    <col min="13" max="13" width="5.6640625" style="1" customWidth="1"/>
    <col min="14" max="14" width="8" style="1" customWidth="1"/>
    <col min="15" max="15" width="6.6640625" style="1" customWidth="1"/>
    <col min="16" max="16384" width="8.6640625" style="1"/>
  </cols>
  <sheetData>
    <row r="1" spans="1:15" ht="17" x14ac:dyDescent="0.2">
      <c r="A1" s="43" t="s">
        <v>131</v>
      </c>
      <c r="B1" s="43"/>
      <c r="C1" s="43"/>
      <c r="D1" s="43"/>
      <c r="E1" s="43"/>
      <c r="F1" s="29"/>
      <c r="G1" s="29"/>
      <c r="H1" s="43" t="s">
        <v>8</v>
      </c>
      <c r="I1" s="43"/>
      <c r="J1" s="43"/>
      <c r="K1" s="43"/>
      <c r="L1" s="43"/>
      <c r="M1" s="43"/>
      <c r="N1" s="43"/>
      <c r="O1" s="43"/>
    </row>
    <row r="2" spans="1:15" ht="17.5" customHeight="1" x14ac:dyDescent="0.2">
      <c r="A2" s="44" t="s">
        <v>132</v>
      </c>
      <c r="B2" s="43"/>
      <c r="C2" s="43"/>
      <c r="D2" s="43"/>
      <c r="E2" s="43"/>
      <c r="F2" s="29"/>
      <c r="G2" s="29"/>
      <c r="H2" s="45" t="s">
        <v>9</v>
      </c>
      <c r="I2" s="45"/>
      <c r="J2" s="45"/>
      <c r="K2" s="45"/>
      <c r="L2" s="45"/>
      <c r="M2" s="45"/>
      <c r="N2" s="45"/>
      <c r="O2" s="45"/>
    </row>
    <row r="3" spans="1:15" ht="16" x14ac:dyDescent="0.2">
      <c r="A3" s="46"/>
      <c r="B3" s="46"/>
      <c r="C3" s="46"/>
      <c r="D3" s="46"/>
      <c r="E3" s="46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52.5" customHeight="1" x14ac:dyDescent="0.15">
      <c r="A4" s="55" t="s">
        <v>181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30.5" customHeight="1" x14ac:dyDescent="0.15">
      <c r="A5" s="41" t="s">
        <v>7</v>
      </c>
      <c r="B5" s="42" t="s">
        <v>4</v>
      </c>
      <c r="C5" s="41" t="s">
        <v>90</v>
      </c>
      <c r="D5" s="42" t="s">
        <v>0</v>
      </c>
      <c r="E5" s="53" t="s">
        <v>179</v>
      </c>
      <c r="F5" s="41" t="s">
        <v>136</v>
      </c>
      <c r="G5" s="41" t="s">
        <v>2</v>
      </c>
      <c r="H5" s="41" t="s">
        <v>1</v>
      </c>
      <c r="I5" s="41" t="s">
        <v>138</v>
      </c>
      <c r="J5" s="47" t="s">
        <v>137</v>
      </c>
      <c r="K5" s="41" t="s">
        <v>153</v>
      </c>
      <c r="L5" s="41"/>
      <c r="M5" s="41"/>
      <c r="N5" s="41" t="s">
        <v>134</v>
      </c>
      <c r="O5" s="41" t="s">
        <v>135</v>
      </c>
    </row>
    <row r="6" spans="1:15" ht="45" x14ac:dyDescent="0.15">
      <c r="A6" s="42"/>
      <c r="B6" s="42"/>
      <c r="C6" s="42"/>
      <c r="D6" s="42"/>
      <c r="E6" s="54"/>
      <c r="F6" s="42"/>
      <c r="G6" s="42"/>
      <c r="H6" s="42"/>
      <c r="I6" s="41"/>
      <c r="J6" s="48"/>
      <c r="K6" s="36" t="s">
        <v>133</v>
      </c>
      <c r="L6" s="36" t="s">
        <v>3</v>
      </c>
      <c r="M6" s="36" t="s">
        <v>5</v>
      </c>
      <c r="N6" s="41"/>
      <c r="O6" s="42"/>
    </row>
    <row r="7" spans="1:15" x14ac:dyDescent="0.15">
      <c r="A7" s="9" t="s">
        <v>6</v>
      </c>
      <c r="B7" s="39" t="s">
        <v>176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ht="45" x14ac:dyDescent="0.15">
      <c r="A8" s="28">
        <v>1</v>
      </c>
      <c r="B8" s="12" t="s">
        <v>10</v>
      </c>
      <c r="C8" s="6" t="s">
        <v>26</v>
      </c>
      <c r="D8" s="4" t="s">
        <v>130</v>
      </c>
      <c r="E8" s="4" t="s">
        <v>27</v>
      </c>
      <c r="F8" s="8" t="s">
        <v>142</v>
      </c>
      <c r="G8" s="4"/>
      <c r="H8" s="5"/>
      <c r="I8" s="28" t="s">
        <v>140</v>
      </c>
      <c r="J8" s="4">
        <v>0</v>
      </c>
      <c r="K8" s="28">
        <v>27</v>
      </c>
      <c r="L8" s="28"/>
      <c r="M8" s="28">
        <f>SUM(K8+L8)</f>
        <v>27</v>
      </c>
      <c r="N8" s="32" t="s">
        <v>139</v>
      </c>
      <c r="O8" s="28"/>
    </row>
    <row r="9" spans="1:15" ht="45" x14ac:dyDescent="0.15">
      <c r="A9" s="28">
        <v>2</v>
      </c>
      <c r="B9" s="12" t="s">
        <v>12</v>
      </c>
      <c r="C9" s="6" t="s">
        <v>30</v>
      </c>
      <c r="D9" s="4" t="s">
        <v>130</v>
      </c>
      <c r="E9" s="4" t="s">
        <v>31</v>
      </c>
      <c r="F9" s="8" t="s">
        <v>141</v>
      </c>
      <c r="G9" s="4" t="s">
        <v>115</v>
      </c>
      <c r="H9" s="4" t="s">
        <v>116</v>
      </c>
      <c r="I9" s="28" t="s">
        <v>140</v>
      </c>
      <c r="J9" s="4" t="s">
        <v>47</v>
      </c>
      <c r="K9" s="28">
        <v>40.5</v>
      </c>
      <c r="L9" s="28">
        <v>5</v>
      </c>
      <c r="M9" s="28">
        <f t="shared" ref="M9:M32" si="0">SUM(K9+L9)</f>
        <v>45.5</v>
      </c>
      <c r="N9" s="32" t="s">
        <v>163</v>
      </c>
      <c r="O9" s="28"/>
    </row>
    <row r="10" spans="1:15" ht="51" x14ac:dyDescent="0.15">
      <c r="A10" s="28">
        <v>3</v>
      </c>
      <c r="B10" s="18" t="s">
        <v>14</v>
      </c>
      <c r="C10" s="19" t="s">
        <v>33</v>
      </c>
      <c r="D10" s="20" t="s">
        <v>130</v>
      </c>
      <c r="E10" s="20" t="s">
        <v>27</v>
      </c>
      <c r="F10" s="8" t="s">
        <v>141</v>
      </c>
      <c r="G10" s="5" t="s">
        <v>115</v>
      </c>
      <c r="H10" s="4" t="s">
        <v>117</v>
      </c>
      <c r="I10" s="28" t="s">
        <v>140</v>
      </c>
      <c r="J10" s="5">
        <v>0</v>
      </c>
      <c r="K10" s="28">
        <v>48.25</v>
      </c>
      <c r="L10" s="28"/>
      <c r="M10" s="28">
        <f t="shared" si="0"/>
        <v>48.25</v>
      </c>
      <c r="N10" s="32" t="s">
        <v>164</v>
      </c>
      <c r="O10" s="28"/>
    </row>
    <row r="11" spans="1:15" ht="51" x14ac:dyDescent="0.15">
      <c r="A11" s="28">
        <v>4</v>
      </c>
      <c r="B11" s="11" t="s">
        <v>16</v>
      </c>
      <c r="C11" s="7" t="s">
        <v>36</v>
      </c>
      <c r="D11" s="5" t="s">
        <v>130</v>
      </c>
      <c r="E11" s="5" t="s">
        <v>27</v>
      </c>
      <c r="F11" s="8" t="s">
        <v>142</v>
      </c>
      <c r="G11" s="5" t="s">
        <v>119</v>
      </c>
      <c r="H11" s="5" t="s">
        <v>120</v>
      </c>
      <c r="I11" s="28" t="s">
        <v>145</v>
      </c>
      <c r="J11" s="5">
        <v>0</v>
      </c>
      <c r="K11" s="28">
        <v>41</v>
      </c>
      <c r="L11" s="28"/>
      <c r="M11" s="28">
        <f t="shared" si="0"/>
        <v>41</v>
      </c>
      <c r="N11" s="32" t="s">
        <v>162</v>
      </c>
      <c r="O11" s="28"/>
    </row>
    <row r="12" spans="1:15" ht="51" x14ac:dyDescent="0.15">
      <c r="A12" s="28">
        <v>5</v>
      </c>
      <c r="B12" s="25" t="s">
        <v>18</v>
      </c>
      <c r="C12" s="7" t="s">
        <v>38</v>
      </c>
      <c r="D12" s="26" t="s">
        <v>130</v>
      </c>
      <c r="E12" s="33" t="s">
        <v>157</v>
      </c>
      <c r="F12" s="8" t="s">
        <v>142</v>
      </c>
      <c r="G12" s="5" t="s">
        <v>119</v>
      </c>
      <c r="H12" s="5" t="s">
        <v>120</v>
      </c>
      <c r="I12" s="28" t="s">
        <v>145</v>
      </c>
      <c r="J12" s="5" t="s">
        <v>47</v>
      </c>
      <c r="K12" s="28">
        <v>0</v>
      </c>
      <c r="L12" s="28">
        <v>5</v>
      </c>
      <c r="M12" s="28">
        <f t="shared" si="0"/>
        <v>5</v>
      </c>
      <c r="N12" s="28" t="s">
        <v>160</v>
      </c>
      <c r="O12" s="28"/>
    </row>
    <row r="13" spans="1:15" ht="34" x14ac:dyDescent="0.15">
      <c r="A13" s="28">
        <v>6</v>
      </c>
      <c r="B13" s="18" t="s">
        <v>19</v>
      </c>
      <c r="C13" s="19" t="s">
        <v>39</v>
      </c>
      <c r="D13" s="20" t="s">
        <v>130</v>
      </c>
      <c r="E13" s="20" t="s">
        <v>27</v>
      </c>
      <c r="F13" s="8" t="s">
        <v>141</v>
      </c>
      <c r="G13" s="5" t="s">
        <v>115</v>
      </c>
      <c r="H13" s="5"/>
      <c r="I13" s="28" t="s">
        <v>143</v>
      </c>
      <c r="J13" s="5">
        <v>0</v>
      </c>
      <c r="K13" s="32">
        <v>0</v>
      </c>
      <c r="L13" s="28"/>
      <c r="M13" s="28">
        <f t="shared" si="0"/>
        <v>0</v>
      </c>
      <c r="N13" s="32" t="s">
        <v>160</v>
      </c>
      <c r="O13" s="28"/>
    </row>
    <row r="14" spans="1:15" ht="45" x14ac:dyDescent="0.15">
      <c r="A14" s="28">
        <v>7</v>
      </c>
      <c r="B14" s="18" t="s">
        <v>23</v>
      </c>
      <c r="C14" s="19" t="s">
        <v>43</v>
      </c>
      <c r="D14" s="20" t="s">
        <v>130</v>
      </c>
      <c r="E14" s="20" t="s">
        <v>44</v>
      </c>
      <c r="F14" s="8" t="s">
        <v>142</v>
      </c>
      <c r="G14" s="5"/>
      <c r="H14" s="4"/>
      <c r="I14" s="28" t="s">
        <v>143</v>
      </c>
      <c r="J14" s="5" t="s">
        <v>47</v>
      </c>
      <c r="K14" s="28">
        <v>37</v>
      </c>
      <c r="L14" s="28">
        <v>5</v>
      </c>
      <c r="M14" s="28">
        <f t="shared" si="0"/>
        <v>42</v>
      </c>
      <c r="N14" s="32" t="s">
        <v>163</v>
      </c>
      <c r="O14" s="28"/>
    </row>
    <row r="15" spans="1:15" ht="34" x14ac:dyDescent="0.15">
      <c r="A15" s="28">
        <v>8</v>
      </c>
      <c r="B15" s="11" t="s">
        <v>24</v>
      </c>
      <c r="C15" s="7" t="s">
        <v>45</v>
      </c>
      <c r="D15" s="5" t="s">
        <v>130</v>
      </c>
      <c r="E15" s="5" t="s">
        <v>44</v>
      </c>
      <c r="F15" s="8" t="s">
        <v>142</v>
      </c>
      <c r="G15" s="5" t="s">
        <v>119</v>
      </c>
      <c r="H15" s="4"/>
      <c r="I15" s="28" t="s">
        <v>143</v>
      </c>
      <c r="J15" s="5" t="s">
        <v>47</v>
      </c>
      <c r="K15" s="28">
        <v>0</v>
      </c>
      <c r="L15" s="28">
        <v>5</v>
      </c>
      <c r="M15" s="28">
        <f t="shared" si="0"/>
        <v>5</v>
      </c>
      <c r="N15" s="28" t="s">
        <v>160</v>
      </c>
      <c r="O15" s="28"/>
    </row>
    <row r="16" spans="1:15" ht="45" x14ac:dyDescent="0.15">
      <c r="A16" s="28">
        <v>9</v>
      </c>
      <c r="B16" s="11" t="s">
        <v>25</v>
      </c>
      <c r="C16" s="7" t="s">
        <v>46</v>
      </c>
      <c r="D16" s="5" t="s">
        <v>130</v>
      </c>
      <c r="E16" s="5" t="s">
        <v>31</v>
      </c>
      <c r="F16" s="8" t="s">
        <v>142</v>
      </c>
      <c r="G16" s="5" t="s">
        <v>119</v>
      </c>
      <c r="H16" s="4"/>
      <c r="I16" s="28" t="s">
        <v>143</v>
      </c>
      <c r="J16" s="5" t="s">
        <v>47</v>
      </c>
      <c r="K16" s="28">
        <v>41</v>
      </c>
      <c r="L16" s="28">
        <v>5</v>
      </c>
      <c r="M16" s="28">
        <f t="shared" si="0"/>
        <v>46</v>
      </c>
      <c r="N16" s="32" t="s">
        <v>163</v>
      </c>
      <c r="O16" s="28"/>
    </row>
    <row r="17" spans="1:15" x14ac:dyDescent="0.15">
      <c r="A17" s="9" t="s">
        <v>48</v>
      </c>
      <c r="B17" s="39" t="s">
        <v>172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45" x14ac:dyDescent="0.15">
      <c r="A18" s="28">
        <v>1</v>
      </c>
      <c r="B18" s="18" t="s">
        <v>52</v>
      </c>
      <c r="C18" s="19" t="s">
        <v>73</v>
      </c>
      <c r="D18" s="28" t="s">
        <v>130</v>
      </c>
      <c r="E18" s="20" t="s">
        <v>31</v>
      </c>
      <c r="F18" s="17" t="s">
        <v>146</v>
      </c>
      <c r="G18" s="5" t="s">
        <v>115</v>
      </c>
      <c r="H18" s="5"/>
      <c r="I18" s="32" t="s">
        <v>156</v>
      </c>
      <c r="J18" s="5" t="s">
        <v>47</v>
      </c>
      <c r="K18" s="28">
        <v>43.5</v>
      </c>
      <c r="L18" s="28">
        <v>5</v>
      </c>
      <c r="M18" s="28">
        <f t="shared" si="0"/>
        <v>48.5</v>
      </c>
      <c r="N18" s="32" t="s">
        <v>163</v>
      </c>
      <c r="O18" s="28"/>
    </row>
    <row r="19" spans="1:15" ht="34" x14ac:dyDescent="0.15">
      <c r="A19" s="28">
        <v>2</v>
      </c>
      <c r="B19" s="18" t="s">
        <v>53</v>
      </c>
      <c r="C19" s="19" t="s">
        <v>74</v>
      </c>
      <c r="D19" s="28" t="s">
        <v>130</v>
      </c>
      <c r="E19" s="20" t="s">
        <v>75</v>
      </c>
      <c r="F19" s="17" t="s">
        <v>146</v>
      </c>
      <c r="G19" s="5" t="s">
        <v>115</v>
      </c>
      <c r="H19" s="5"/>
      <c r="I19" s="32" t="s">
        <v>154</v>
      </c>
      <c r="J19" s="5" t="s">
        <v>47</v>
      </c>
      <c r="K19" s="28">
        <v>0</v>
      </c>
      <c r="L19" s="28">
        <v>5</v>
      </c>
      <c r="M19" s="28">
        <f t="shared" si="0"/>
        <v>5</v>
      </c>
      <c r="N19" s="28" t="s">
        <v>160</v>
      </c>
      <c r="O19" s="28"/>
    </row>
    <row r="20" spans="1:15" ht="51" x14ac:dyDescent="0.15">
      <c r="A20" s="28">
        <v>3</v>
      </c>
      <c r="B20" s="18" t="s">
        <v>57</v>
      </c>
      <c r="C20" s="19" t="s">
        <v>79</v>
      </c>
      <c r="D20" s="28" t="s">
        <v>130</v>
      </c>
      <c r="E20" s="20" t="s">
        <v>27</v>
      </c>
      <c r="F20" s="17" t="s">
        <v>146</v>
      </c>
      <c r="G20" s="5" t="s">
        <v>126</v>
      </c>
      <c r="H20" s="5" t="s">
        <v>125</v>
      </c>
      <c r="I20" s="32" t="s">
        <v>154</v>
      </c>
      <c r="J20" s="5">
        <v>0</v>
      </c>
      <c r="K20" s="28">
        <v>43</v>
      </c>
      <c r="L20" s="28">
        <v>0</v>
      </c>
      <c r="M20" s="28">
        <f t="shared" si="0"/>
        <v>43</v>
      </c>
      <c r="N20" s="32" t="s">
        <v>163</v>
      </c>
      <c r="O20" s="28"/>
    </row>
    <row r="21" spans="1:15" ht="51" x14ac:dyDescent="0.15">
      <c r="A21" s="28">
        <v>4</v>
      </c>
      <c r="B21" s="18" t="s">
        <v>58</v>
      </c>
      <c r="C21" s="19" t="s">
        <v>80</v>
      </c>
      <c r="D21" s="28" t="s">
        <v>130</v>
      </c>
      <c r="E21" s="20" t="s">
        <v>29</v>
      </c>
      <c r="F21" s="17" t="s">
        <v>146</v>
      </c>
      <c r="G21" s="5" t="s">
        <v>115</v>
      </c>
      <c r="H21" s="5" t="s">
        <v>124</v>
      </c>
      <c r="I21" s="32" t="s">
        <v>154</v>
      </c>
      <c r="J21" s="5">
        <v>0</v>
      </c>
      <c r="K21" s="28">
        <v>0</v>
      </c>
      <c r="L21" s="28">
        <v>5</v>
      </c>
      <c r="M21" s="28">
        <f t="shared" si="0"/>
        <v>5</v>
      </c>
      <c r="N21" s="28" t="s">
        <v>160</v>
      </c>
      <c r="O21" s="28"/>
    </row>
    <row r="22" spans="1:15" ht="51" x14ac:dyDescent="0.15">
      <c r="A22" s="28">
        <v>5</v>
      </c>
      <c r="B22" s="18" t="s">
        <v>59</v>
      </c>
      <c r="C22" s="19" t="s">
        <v>81</v>
      </c>
      <c r="D22" s="28" t="s">
        <v>130</v>
      </c>
      <c r="E22" s="20" t="s">
        <v>27</v>
      </c>
      <c r="F22" s="17" t="s">
        <v>146</v>
      </c>
      <c r="G22" s="5" t="s">
        <v>115</v>
      </c>
      <c r="H22" s="5" t="s">
        <v>127</v>
      </c>
      <c r="I22" s="32" t="s">
        <v>154</v>
      </c>
      <c r="J22" s="5">
        <v>0</v>
      </c>
      <c r="K22" s="28">
        <v>0</v>
      </c>
      <c r="L22" s="28">
        <v>0</v>
      </c>
      <c r="M22" s="28">
        <f t="shared" si="0"/>
        <v>0</v>
      </c>
      <c r="N22" s="28" t="s">
        <v>160</v>
      </c>
      <c r="O22" s="28"/>
    </row>
    <row r="23" spans="1:15" ht="51" x14ac:dyDescent="0.15">
      <c r="A23" s="28">
        <v>6</v>
      </c>
      <c r="B23" s="21" t="s">
        <v>60</v>
      </c>
      <c r="C23" s="19" t="s">
        <v>82</v>
      </c>
      <c r="D23" s="28" t="s">
        <v>130</v>
      </c>
      <c r="E23" s="20" t="s">
        <v>27</v>
      </c>
      <c r="F23" s="17" t="s">
        <v>146</v>
      </c>
      <c r="G23" s="5" t="s">
        <v>122</v>
      </c>
      <c r="H23" s="5" t="s">
        <v>127</v>
      </c>
      <c r="I23" s="32" t="s">
        <v>154</v>
      </c>
      <c r="J23" s="5">
        <v>0</v>
      </c>
      <c r="K23" s="28">
        <v>0</v>
      </c>
      <c r="L23" s="28">
        <v>0</v>
      </c>
      <c r="M23" s="28">
        <f t="shared" si="0"/>
        <v>0</v>
      </c>
      <c r="N23" s="28" t="s">
        <v>160</v>
      </c>
      <c r="O23" s="28"/>
    </row>
    <row r="24" spans="1:15" x14ac:dyDescent="0.15">
      <c r="A24" s="9" t="s">
        <v>101</v>
      </c>
      <c r="B24" s="38" t="s">
        <v>173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pans="1:15" x14ac:dyDescent="0.15">
      <c r="A25" s="3" t="s">
        <v>102</v>
      </c>
      <c r="B25" s="38" t="s">
        <v>168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5" ht="30" x14ac:dyDescent="0.15">
      <c r="A26" s="28">
        <v>1</v>
      </c>
      <c r="B26" s="12" t="s">
        <v>99</v>
      </c>
      <c r="C26" s="6" t="s">
        <v>100</v>
      </c>
      <c r="D26" s="10"/>
      <c r="E26" s="28" t="s">
        <v>27</v>
      </c>
      <c r="F26" s="10" t="s">
        <v>148</v>
      </c>
      <c r="G26" s="13"/>
      <c r="H26" s="10"/>
      <c r="I26" s="32" t="s">
        <v>154</v>
      </c>
      <c r="J26" s="28">
        <v>0</v>
      </c>
      <c r="K26" s="28">
        <v>0</v>
      </c>
      <c r="L26" s="28">
        <v>0</v>
      </c>
      <c r="M26" s="28">
        <f t="shared" si="0"/>
        <v>0</v>
      </c>
      <c r="N26" s="28" t="s">
        <v>160</v>
      </c>
      <c r="O26" s="28"/>
    </row>
    <row r="27" spans="1:15" ht="14" customHeight="1" x14ac:dyDescent="0.15">
      <c r="A27" s="9" t="s">
        <v>103</v>
      </c>
      <c r="B27" s="40" t="s">
        <v>175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x14ac:dyDescent="0.15">
      <c r="A28" s="9" t="s">
        <v>104</v>
      </c>
      <c r="B28" s="38" t="s">
        <v>174</v>
      </c>
      <c r="C28" s="38"/>
      <c r="D28" s="38"/>
      <c r="E28" s="38"/>
      <c r="F28" s="38"/>
      <c r="G28" s="38"/>
      <c r="H28" s="38"/>
      <c r="I28" s="38"/>
      <c r="J28" s="34"/>
      <c r="K28" s="35"/>
      <c r="L28" s="35"/>
      <c r="M28" s="35"/>
      <c r="N28" s="35"/>
      <c r="O28" s="35"/>
    </row>
    <row r="29" spans="1:15" ht="51" x14ac:dyDescent="0.15">
      <c r="A29" s="28">
        <v>1</v>
      </c>
      <c r="B29" s="12" t="s">
        <v>113</v>
      </c>
      <c r="C29" s="6" t="s">
        <v>114</v>
      </c>
      <c r="D29" s="10"/>
      <c r="E29" s="28" t="s">
        <v>27</v>
      </c>
      <c r="F29" s="10" t="s">
        <v>148</v>
      </c>
      <c r="G29" s="5" t="s">
        <v>126</v>
      </c>
      <c r="H29" s="5" t="s">
        <v>129</v>
      </c>
      <c r="I29" s="32" t="s">
        <v>147</v>
      </c>
      <c r="J29" s="28">
        <v>0</v>
      </c>
      <c r="K29" s="28">
        <v>56</v>
      </c>
      <c r="L29" s="28">
        <v>0</v>
      </c>
      <c r="M29" s="28">
        <f t="shared" si="0"/>
        <v>56</v>
      </c>
      <c r="N29" s="32" t="s">
        <v>163</v>
      </c>
      <c r="O29" s="28"/>
    </row>
    <row r="30" spans="1:15" x14ac:dyDescent="0.15">
      <c r="A30" s="9" t="s">
        <v>110</v>
      </c>
      <c r="B30" s="38" t="s">
        <v>170</v>
      </c>
      <c r="C30" s="38"/>
      <c r="D30" s="38"/>
      <c r="E30" s="38"/>
      <c r="F30" s="38"/>
      <c r="G30" s="38"/>
      <c r="H30" s="38"/>
      <c r="I30" s="38"/>
      <c r="J30" s="31"/>
      <c r="K30" s="2"/>
      <c r="L30" s="2"/>
      <c r="M30" s="2"/>
      <c r="N30" s="2"/>
      <c r="O30" s="2"/>
    </row>
    <row r="31" spans="1:15" ht="48" customHeight="1" x14ac:dyDescent="0.15">
      <c r="A31" s="28">
        <v>1</v>
      </c>
      <c r="B31" s="12" t="s">
        <v>57</v>
      </c>
      <c r="C31" s="6" t="s">
        <v>107</v>
      </c>
      <c r="D31" s="28" t="s">
        <v>130</v>
      </c>
      <c r="E31" s="28" t="s">
        <v>27</v>
      </c>
      <c r="F31" s="13" t="s">
        <v>152</v>
      </c>
      <c r="G31" s="4"/>
      <c r="H31" s="4"/>
      <c r="I31" s="32" t="s">
        <v>154</v>
      </c>
      <c r="J31" s="28">
        <v>0</v>
      </c>
      <c r="K31" s="28">
        <v>76.5</v>
      </c>
      <c r="L31" s="28">
        <v>0</v>
      </c>
      <c r="M31" s="28">
        <f t="shared" si="0"/>
        <v>76.5</v>
      </c>
      <c r="N31" s="32" t="s">
        <v>163</v>
      </c>
      <c r="O31" s="28"/>
    </row>
    <row r="32" spans="1:15" ht="34" x14ac:dyDescent="0.15">
      <c r="A32" s="28">
        <v>2</v>
      </c>
      <c r="B32" s="12" t="s">
        <v>108</v>
      </c>
      <c r="C32" s="6" t="s">
        <v>109</v>
      </c>
      <c r="D32" s="28" t="s">
        <v>130</v>
      </c>
      <c r="E32" s="28" t="s">
        <v>27</v>
      </c>
      <c r="F32" s="13" t="s">
        <v>149</v>
      </c>
      <c r="G32" s="5" t="s">
        <v>115</v>
      </c>
      <c r="H32" s="4"/>
      <c r="I32" s="32" t="s">
        <v>154</v>
      </c>
      <c r="J32" s="28">
        <v>0</v>
      </c>
      <c r="K32" s="28"/>
      <c r="L32" s="28">
        <v>0</v>
      </c>
      <c r="M32" s="28">
        <f t="shared" si="0"/>
        <v>0</v>
      </c>
      <c r="N32" s="28" t="s">
        <v>160</v>
      </c>
      <c r="O32" s="28"/>
    </row>
    <row r="33" spans="1:15" x14ac:dyDescent="0.15">
      <c r="A33" s="56" t="s">
        <v>178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</sheetData>
  <mergeCells count="27">
    <mergeCell ref="A33:O33"/>
    <mergeCell ref="B25:O25"/>
    <mergeCell ref="H5:H6"/>
    <mergeCell ref="I5:I6"/>
    <mergeCell ref="J5:J6"/>
    <mergeCell ref="B27:O27"/>
    <mergeCell ref="B28:I28"/>
    <mergeCell ref="B30:I30"/>
    <mergeCell ref="N5:N6"/>
    <mergeCell ref="A5:A6"/>
    <mergeCell ref="B5:B6"/>
    <mergeCell ref="C5:C6"/>
    <mergeCell ref="F5:F6"/>
    <mergeCell ref="G5:G6"/>
    <mergeCell ref="B24:O24"/>
    <mergeCell ref="K5:M5"/>
    <mergeCell ref="A1:E1"/>
    <mergeCell ref="H1:O1"/>
    <mergeCell ref="A2:E2"/>
    <mergeCell ref="H2:O2"/>
    <mergeCell ref="A4:O4"/>
    <mergeCell ref="A3:E3"/>
    <mergeCell ref="D5:D6"/>
    <mergeCell ref="E5:E6"/>
    <mergeCell ref="O5:O6"/>
    <mergeCell ref="B7:O7"/>
    <mergeCell ref="B17:O17"/>
  </mergeCells>
  <phoneticPr fontId="15" type="noConversion"/>
  <pageMargins left="0.34" right="0.27" top="0.44" bottom="0.34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 TRÚNG TUYỂN</vt:lpstr>
      <vt:lpstr>DANH SÁCH KHÔNG TRÚNG TUYỂN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2024-09-25T09:23:44Z</cp:lastPrinted>
  <dcterms:created xsi:type="dcterms:W3CDTF">2006-09-16T00:00:00Z</dcterms:created>
  <dcterms:modified xsi:type="dcterms:W3CDTF">2024-09-26T03:49:08Z</dcterms:modified>
</cp:coreProperties>
</file>